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psdsxs" ContentType="application/vnd.openxmlformats-package.digital-signature-xmlsignatur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psdsor" ContentType="application/vnd.openxmlformats-package.digital-signature-origin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package/services/digital-signature/origin.psdsor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2120" windowHeight="9120"/>
  </bookViews>
  <sheets>
    <sheet name="DN - BÁO CÁO KẾT QUẢ KINH DOANH" sheetId="1" r:id="rId1"/>
  </sheets>
  <calcPr calcId="124519"/>
</workbook>
</file>

<file path=xl/calcChain.xml><?xml version="1.0" encoding="utf-8"?>
<calcChain xmlns="http://schemas.openxmlformats.org/spreadsheetml/2006/main">
  <c r="F25" i="1"/>
  <c r="F14"/>
  <c r="F16" s="1"/>
  <c r="F22" s="1"/>
  <c r="G25"/>
  <c r="G14"/>
  <c r="G16" s="1"/>
  <c r="G22" s="1"/>
  <c r="E14"/>
  <c r="E16" s="1"/>
  <c r="E22" s="1"/>
  <c r="E25"/>
  <c r="D14"/>
  <c r="D16" s="1"/>
  <c r="D22" s="1"/>
  <c r="D25"/>
  <c r="E26" l="1"/>
  <c r="E29" s="1"/>
  <c r="D26"/>
  <c r="D29" s="1"/>
  <c r="G26"/>
  <c r="G29" s="1"/>
  <c r="F26"/>
  <c r="F29" l="1"/>
</calcChain>
</file>

<file path=xl/sharedStrings.xml><?xml version="1.0" encoding="utf-8"?>
<sst xmlns="http://schemas.openxmlformats.org/spreadsheetml/2006/main" count="63" uniqueCount="61">
  <si>
    <t>Chỉ tiêu</t>
  </si>
  <si>
    <t>Thuyết minh</t>
  </si>
  <si>
    <t>1. Doanh thu bán hàng và cung cấp dịch vụ</t>
  </si>
  <si>
    <t>01</t>
  </si>
  <si>
    <t>2. Các khoản giảm trừ doanh thu</t>
  </si>
  <si>
    <t>02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</si>
  <si>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</si>
  <si>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</si>
  <si>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</si>
  <si>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</si>
  <si>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</si>
  <si>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</si>
  <si>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</si>
  <si>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</si>
  <si>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</si>
  <si>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</si>
  <si>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</si>
  <si>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</si>
  <si>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9. Chi phí quản lý doanh nghiệp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</si>
  <si>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</si>
  <si>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</si>
  <si>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</si>
  <si>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</si>
  <si>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</si>
  <si>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</si>
  <si>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</si>
  <si>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</si>
  <si>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</si>
  <si>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</si>
  <si>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</si>
  <si>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>CÔNG TY CỔ PHẦN CHẾ TẠO KẾT CẤU THÉP VNECO.SSM</t>
  </si>
  <si>
    <t>Địa chỉ: Đường số 9 KCN Hòa Khánh - Liên Chiểu - Đà Nẵng</t>
  </si>
  <si>
    <t>Tel:  05113 732998       Fax:  05113 732489</t>
  </si>
  <si>
    <t>3. Doanh thu thuần về bán hàng và cung cấp dịch vụ (10 =01-02)</t>
  </si>
  <si>
    <t>GIÁM ĐỐC CÔNG TY</t>
  </si>
  <si>
    <t>( Ký, ghi rõ họ tên, đóng dấu )</t>
  </si>
  <si>
    <t>Đà Nẵng, ngày 14 tháng 04 năm 2015</t>
  </si>
  <si>
    <t>10. Lợi nhuận thuần từ hoạt động kinh doanh{30=20+(21-22) - (25+26)}</t>
  </si>
  <si>
    <t>14. Tổng lợi nhuận kế toán trước thuế(50=30+40)</t>
  </si>
  <si>
    <t>15. Chi phí thuế TNDN hiện hành</t>
  </si>
  <si>
    <t>16. Chi phí thuế TNDN hoãn lại</t>
  </si>
  <si>
    <t>17. Lợi nhuận sau thuế thu nhập doanh nghiệp(60=50-51-52)</t>
  </si>
  <si>
    <t>18 Lãi cơ bản trên cổ phiếu</t>
  </si>
  <si>
    <t>19. Lãi suy giảm trên cổ phiếu</t>
  </si>
  <si>
    <t>BÁO CÁO KẾT QUẢ KINH DOANH GIỮA NIÊN ĐỘ</t>
  </si>
  <si>
    <t>Quý I năm 2015</t>
  </si>
  <si>
    <t>Mẫu số B 02a - DN</t>
  </si>
  <si>
    <t>(Ban hành theo Thông tư số 200/2014/TT-BTC</t>
  </si>
  <si>
    <t>Ngày 22/12/2014 của Bộ Tài chính )</t>
  </si>
  <si>
    <t>Đơn vị tính: đồng</t>
  </si>
  <si>
    <t>Năm nay</t>
  </si>
  <si>
    <t>Năm trước</t>
  </si>
  <si>
    <t>Lũy kế từ đầu năm đến cuối quý này</t>
  </si>
  <si>
    <t>Quý I</t>
  </si>
  <si>
    <t>Mã số</t>
  </si>
  <si>
    <t xml:space="preserve">                                  Lập biểu                                                                                Kế toán trưởng</t>
  </si>
  <si>
    <t>VI.1</t>
  </si>
  <si>
    <t>VI.3</t>
  </si>
  <si>
    <t>VI.4</t>
  </si>
  <si>
    <t>VI.5</t>
  </si>
  <si>
    <t>VI.10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</si>
</sst>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2" xfId="0" applyFont="1" applyBorder="1"/>
    <xf numFmtId="3" fontId="7" fillId="0" borderId="2" xfId="0" applyNumberFormat="1" applyFont="1" applyBorder="1"/>
    <xf numFmtId="0" fontId="7" fillId="0" borderId="3" xfId="0" applyFont="1" applyBorder="1"/>
    <xf numFmtId="3" fontId="7" fillId="0" borderId="3" xfId="0" applyNumberFormat="1" applyFont="1" applyBorder="1"/>
    <xf numFmtId="0" fontId="6" fillId="0" borderId="3" xfId="0" applyFont="1" applyBorder="1"/>
    <xf numFmtId="3" fontId="6" fillId="0" borderId="3" xfId="0" applyNumberFormat="1" applyFont="1" applyBorder="1"/>
    <xf numFmtId="0" fontId="9" fillId="0" borderId="3" xfId="0" applyFont="1" applyBorder="1"/>
    <xf numFmtId="165" fontId="6" fillId="0" borderId="0" xfId="1" applyNumberFormat="1" applyFont="1"/>
    <xf numFmtId="165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37" fontId="7" fillId="0" borderId="3" xfId="0" applyNumberFormat="1" applyFont="1" applyBorder="1"/>
    <xf numFmtId="2" fontId="6" fillId="0" borderId="0" xfId="0" applyNumberFormat="1" applyFont="1"/>
    <xf numFmtId="0" fontId="7" fillId="0" borderId="3" xfId="0" applyFont="1" applyBorder="1" applyAlignment="1">
      <alignment horizontal="left"/>
    </xf>
    <xf numFmtId="0" fontId="5" fillId="0" borderId="3" xfId="0" applyFont="1" applyBorder="1"/>
    <xf numFmtId="0" fontId="7" fillId="0" borderId="4" xfId="0" applyFont="1" applyBorder="1"/>
    <xf numFmtId="3" fontId="7" fillId="0" borderId="4" xfId="0" applyNumberFormat="1" applyFont="1" applyBorder="1"/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activeCell="D33" sqref="D33"/>
    </sheetView>
  </sheetViews>
  <sheetFormatPr defaultRowHeight="12"/>
  <cols>
    <col min="1" max="1" width="60.5703125" customWidth="1"/>
    <col min="2" max="2" width="5.140625" customWidth="1"/>
    <col min="3" max="3" width="6.85546875" customWidth="1"/>
    <col min="4" max="4" width="14.7109375" customWidth="1"/>
    <col min="5" max="5" width="14.5703125" customWidth="1"/>
    <col min="6" max="6" width="16.5703125" customWidth="1"/>
    <col min="7" max="7" width="18" customWidth="1"/>
    <col min="8" max="8" width="12.85546875" bestFit="1" customWidth="1"/>
    <col min="9" max="9" width="10.28515625" bestFit="1" customWidth="1"/>
    <col min="10" max="10" width="14" bestFit="1" customWidth="1"/>
    <col min="11" max="11" width="12.28515625" bestFit="1" customWidth="1"/>
    <col min="12" max="12" width="14" bestFit="1" customWidth="1"/>
  </cols>
  <sheetData>
    <row r="1" spans="1:8" s="1" customFormat="1" ht="12.75">
      <c r="A1" s="31" t="s">
        <v>30</v>
      </c>
      <c r="B1" s="31"/>
      <c r="E1" s="28" t="s">
        <v>46</v>
      </c>
      <c r="F1" s="28"/>
      <c r="G1" s="28"/>
    </row>
    <row r="2" spans="1:8" s="1" customFormat="1" ht="12.75">
      <c r="A2" s="32" t="s">
        <v>31</v>
      </c>
      <c r="B2" s="32"/>
      <c r="E2" s="28" t="s">
        <v>47</v>
      </c>
      <c r="F2" s="28"/>
      <c r="G2" s="28"/>
    </row>
    <row r="3" spans="1:8" s="1" customFormat="1" ht="12.75">
      <c r="A3" s="32" t="s">
        <v>32</v>
      </c>
      <c r="B3" s="32"/>
      <c r="E3" s="28" t="s">
        <v>48</v>
      </c>
      <c r="F3" s="28"/>
      <c r="G3" s="28"/>
    </row>
    <row r="4" spans="1:8" s="1" customFormat="1" ht="12.75"/>
    <row r="5" spans="1:8" ht="20.100000000000001" customHeight="1">
      <c r="A5" s="33" t="s">
        <v>44</v>
      </c>
      <c r="B5" s="33"/>
      <c r="C5" s="33"/>
      <c r="D5" s="33"/>
      <c r="E5" s="33"/>
      <c r="F5" s="33"/>
      <c r="G5" s="33"/>
    </row>
    <row r="6" spans="1:8" ht="20.100000000000001" customHeight="1">
      <c r="A6" s="34" t="s">
        <v>45</v>
      </c>
      <c r="B6" s="34"/>
      <c r="C6" s="34"/>
      <c r="D6" s="34"/>
      <c r="E6" s="34"/>
      <c r="F6" s="34"/>
      <c r="G6" s="34"/>
    </row>
    <row r="7" spans="1:8" ht="20.100000000000001" customHeight="1">
      <c r="A7" s="22"/>
      <c r="B7" s="22"/>
      <c r="C7" s="22"/>
      <c r="D7" s="22"/>
      <c r="E7" s="22"/>
      <c r="F7" s="22"/>
      <c r="G7" s="23" t="s">
        <v>49</v>
      </c>
    </row>
    <row r="8" spans="1:8" ht="4.5" customHeight="1"/>
    <row r="9" spans="1:8" s="2" customFormat="1" ht="24" customHeight="1">
      <c r="A9" s="38" t="s">
        <v>0</v>
      </c>
      <c r="B9" s="40" t="s">
        <v>54</v>
      </c>
      <c r="C9" s="38" t="s">
        <v>1</v>
      </c>
      <c r="D9" s="37" t="s">
        <v>53</v>
      </c>
      <c r="E9" s="36"/>
      <c r="F9" s="35" t="s">
        <v>52</v>
      </c>
      <c r="G9" s="36"/>
    </row>
    <row r="10" spans="1:8" s="2" customFormat="1" ht="18.75" customHeight="1">
      <c r="A10" s="39"/>
      <c r="B10" s="39"/>
      <c r="C10" s="39"/>
      <c r="D10" s="24" t="s">
        <v>50</v>
      </c>
      <c r="E10" s="24" t="s">
        <v>51</v>
      </c>
      <c r="F10" s="25" t="s">
        <v>50</v>
      </c>
      <c r="G10" s="25" t="s">
        <v>51</v>
      </c>
    </row>
    <row r="11" spans="1:8" s="2" customFormat="1" ht="13.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</row>
    <row r="12" spans="1:8" s="2" customFormat="1" ht="12.75">
      <c r="A12" s="3" t="s">
        <v>2</v>
      </c>
      <c r="B12" s="3" t="s">
        <v>3</v>
      </c>
      <c r="C12" s="3" t="s">
        <v>56</v>
      </c>
      <c r="D12" s="4">
        <v>28371880009</v>
      </c>
      <c r="E12" s="4">
        <v>23747653125</v>
      </c>
      <c r="F12" s="4">
        <v>28371880009</v>
      </c>
      <c r="G12" s="4">
        <v>23747653125</v>
      </c>
      <c r="H12" s="17"/>
    </row>
    <row r="13" spans="1:8" s="2" customFormat="1" ht="12.75">
      <c r="A13" s="5" t="s">
        <v>4</v>
      </c>
      <c r="B13" s="5" t="s">
        <v>5</v>
      </c>
      <c r="C13" s="5"/>
      <c r="D13" s="6"/>
      <c r="E13" s="6"/>
      <c r="F13" s="6"/>
      <c r="G13" s="6"/>
    </row>
    <row r="14" spans="1:8" s="2" customFormat="1" ht="12.75">
      <c r="A14" s="7" t="s">
        <v>33</v>
      </c>
      <c r="B14" s="7" t="s">
        <v>6</v>
      </c>
      <c r="C14" s="7"/>
      <c r="D14" s="8">
        <f>D12-D13</f>
        <v>28371880009</v>
      </c>
      <c r="E14" s="8">
        <f>E12-E13</f>
        <v>23747653125</v>
      </c>
      <c r="F14" s="8">
        <f>F12-F13</f>
        <v>28371880009</v>
      </c>
      <c r="G14" s="8">
        <f>G12-G13</f>
        <v>23747653125</v>
      </c>
    </row>
    <row r="15" spans="1:8" s="2" customFormat="1" ht="12.75">
      <c r="A15" s="5" t="s">
        <v>7</v>
      </c>
      <c r="B15" s="5" t="s">
        <v>8</v>
      </c>
      <c r="C15" s="5" t="s">
        <v>57</v>
      </c>
      <c r="D15" s="6">
        <v>24450066006</v>
      </c>
      <c r="E15" s="6">
        <v>21562370295</v>
      </c>
      <c r="F15" s="6">
        <v>24450066006</v>
      </c>
      <c r="G15" s="6">
        <v>21562370295</v>
      </c>
    </row>
    <row r="16" spans="1:8" s="2" customFormat="1" ht="12.75">
      <c r="A16" s="7" t="s">
        <v>9</v>
      </c>
      <c r="B16" s="7" t="s">
        <v>10</v>
      </c>
      <c r="C16" s="7"/>
      <c r="D16" s="8">
        <f>D14-D15</f>
        <v>3921814003</v>
      </c>
      <c r="E16" s="8">
        <f>E14-E15</f>
        <v>2185282830</v>
      </c>
      <c r="F16" s="8">
        <f>F14-F15</f>
        <v>3921814003</v>
      </c>
      <c r="G16" s="8">
        <f>G14-G15</f>
        <v>2185282830</v>
      </c>
    </row>
    <row r="17" spans="1:12" s="2" customFormat="1" ht="12.75">
      <c r="A17" s="5" t="s">
        <v>11</v>
      </c>
      <c r="B17" s="5" t="s">
        <v>12</v>
      </c>
      <c r="C17" s="5" t="s">
        <v>58</v>
      </c>
      <c r="D17" s="6">
        <v>79642404</v>
      </c>
      <c r="E17" s="6">
        <v>670079225</v>
      </c>
      <c r="F17" s="6">
        <v>79642404</v>
      </c>
      <c r="G17" s="6">
        <v>670079225</v>
      </c>
    </row>
    <row r="18" spans="1:12" s="2" customFormat="1" ht="12.75">
      <c r="A18" s="5" t="s">
        <v>13</v>
      </c>
      <c r="B18" s="5" t="s">
        <v>14</v>
      </c>
      <c r="C18" s="5" t="s">
        <v>59</v>
      </c>
      <c r="D18" s="6">
        <v>516519307</v>
      </c>
      <c r="E18" s="6">
        <v>293150553</v>
      </c>
      <c r="F18" s="6">
        <v>516519307</v>
      </c>
      <c r="G18" s="6">
        <v>293150553</v>
      </c>
    </row>
    <row r="19" spans="1:12" s="2" customFormat="1" ht="12.75">
      <c r="A19" s="5" t="s">
        <v>15</v>
      </c>
      <c r="B19" s="5" t="s">
        <v>16</v>
      </c>
      <c r="C19" s="5"/>
      <c r="D19" s="6">
        <v>516519307</v>
      </c>
      <c r="E19" s="6">
        <v>276576788</v>
      </c>
      <c r="F19" s="6">
        <v>516519307</v>
      </c>
      <c r="G19" s="6">
        <v>276576788</v>
      </c>
    </row>
    <row r="20" spans="1:12" s="2" customFormat="1" ht="12.75">
      <c r="A20" s="5" t="s">
        <v>17</v>
      </c>
      <c r="B20" s="18">
        <v>25</v>
      </c>
      <c r="C20" s="5"/>
      <c r="D20" s="16">
        <v>1046226932</v>
      </c>
      <c r="E20" s="16">
        <v>-226589462</v>
      </c>
      <c r="F20" s="16">
        <v>1046226932</v>
      </c>
      <c r="G20" s="16">
        <v>-226589462</v>
      </c>
    </row>
    <row r="21" spans="1:12" s="2" customFormat="1" ht="12.75">
      <c r="A21" s="5" t="s">
        <v>18</v>
      </c>
      <c r="B21" s="18">
        <v>26</v>
      </c>
      <c r="C21" s="5"/>
      <c r="D21" s="6">
        <v>1879779781</v>
      </c>
      <c r="E21" s="6">
        <v>2456428062</v>
      </c>
      <c r="F21" s="6">
        <v>1879779781</v>
      </c>
      <c r="G21" s="6">
        <v>2456428062</v>
      </c>
      <c r="J21" s="10"/>
      <c r="K21" s="10"/>
      <c r="L21" s="10"/>
    </row>
    <row r="22" spans="1:12" s="2" customFormat="1" ht="12.75">
      <c r="A22" s="19" t="s">
        <v>37</v>
      </c>
      <c r="B22" s="7" t="s">
        <v>19</v>
      </c>
      <c r="C22" s="7"/>
      <c r="D22" s="8">
        <f>D16+(D17-D18)-(D21+D20)</f>
        <v>558930387</v>
      </c>
      <c r="E22" s="8">
        <f>E16+(E17-E18)-(E21+E20)</f>
        <v>332372902</v>
      </c>
      <c r="F22" s="8">
        <f>F16+(F17-F18)-(F21+F20)</f>
        <v>558930387</v>
      </c>
      <c r="G22" s="8">
        <f>G16+(G17-G18)-(G21+G20)</f>
        <v>332372902</v>
      </c>
      <c r="J22" s="10"/>
      <c r="K22" s="10"/>
      <c r="L22" s="10"/>
    </row>
    <row r="23" spans="1:12" s="2" customFormat="1" ht="12.75">
      <c r="A23" s="5" t="s">
        <v>20</v>
      </c>
      <c r="B23" s="5" t="s">
        <v>21</v>
      </c>
      <c r="C23" s="5"/>
      <c r="D23" s="6">
        <v>1627153120</v>
      </c>
      <c r="E23" s="6">
        <v>1606114219</v>
      </c>
      <c r="F23" s="6">
        <v>1627153120</v>
      </c>
      <c r="G23" s="6">
        <v>1606114219</v>
      </c>
      <c r="J23" s="10"/>
      <c r="K23" s="10"/>
      <c r="L23" s="10"/>
    </row>
    <row r="24" spans="1:12" s="2" customFormat="1" ht="12.75">
      <c r="A24" s="5" t="s">
        <v>22</v>
      </c>
      <c r="B24" s="5" t="s">
        <v>23</v>
      </c>
      <c r="C24" s="5"/>
      <c r="D24" s="6"/>
      <c r="E24" s="6">
        <v>164860109</v>
      </c>
      <c r="F24" s="6"/>
      <c r="G24" s="6">
        <v>164860109</v>
      </c>
    </row>
    <row r="25" spans="1:12" s="2" customFormat="1" ht="12.75">
      <c r="A25" s="7" t="s">
        <v>24</v>
      </c>
      <c r="B25" s="7" t="s">
        <v>25</v>
      </c>
      <c r="C25" s="7"/>
      <c r="D25" s="8">
        <f>D23-D24</f>
        <v>1627153120</v>
      </c>
      <c r="E25" s="8">
        <f>E23-E24</f>
        <v>1441254110</v>
      </c>
      <c r="F25" s="8">
        <f>F23-F24</f>
        <v>1627153120</v>
      </c>
      <c r="G25" s="8">
        <f>G23-G24</f>
        <v>1441254110</v>
      </c>
    </row>
    <row r="26" spans="1:12" s="2" customFormat="1" ht="12.75">
      <c r="A26" s="19" t="s">
        <v>38</v>
      </c>
      <c r="B26" s="7" t="s">
        <v>26</v>
      </c>
      <c r="C26" s="7"/>
      <c r="D26" s="8">
        <f>D22+D25</f>
        <v>2186083507</v>
      </c>
      <c r="E26" s="8">
        <f>E22+E25</f>
        <v>1773627012</v>
      </c>
      <c r="F26" s="8">
        <f>F22+F25</f>
        <v>2186083507</v>
      </c>
      <c r="G26" s="8">
        <f>G22+G25</f>
        <v>1773627012</v>
      </c>
    </row>
    <row r="27" spans="1:12" s="2" customFormat="1" ht="12.75">
      <c r="A27" s="5" t="s">
        <v>39</v>
      </c>
      <c r="B27" s="5" t="s">
        <v>27</v>
      </c>
      <c r="C27" s="5" t="s">
        <v>60</v>
      </c>
      <c r="D27" s="6">
        <v>480938372</v>
      </c>
      <c r="E27" s="6">
        <v>390197943</v>
      </c>
      <c r="F27" s="6">
        <v>480938372</v>
      </c>
      <c r="G27" s="6">
        <v>390197943</v>
      </c>
      <c r="H27" s="17"/>
    </row>
    <row r="28" spans="1:12" s="2" customFormat="1" ht="12.75">
      <c r="A28" s="5" t="s">
        <v>40</v>
      </c>
      <c r="B28" s="5" t="s">
        <v>28</v>
      </c>
      <c r="C28" s="5"/>
      <c r="D28" s="6"/>
      <c r="E28" s="6"/>
      <c r="F28" s="6"/>
      <c r="G28" s="6"/>
      <c r="H28" s="10"/>
      <c r="I28" s="10"/>
    </row>
    <row r="29" spans="1:12" s="2" customFormat="1" ht="12.75">
      <c r="A29" s="19" t="s">
        <v>41</v>
      </c>
      <c r="B29" s="7" t="s">
        <v>29</v>
      </c>
      <c r="C29" s="9"/>
      <c r="D29" s="8">
        <f>D26-D27-D28</f>
        <v>1705145135</v>
      </c>
      <c r="E29" s="8">
        <f>E26-E27-E28</f>
        <v>1383429069</v>
      </c>
      <c r="F29" s="8">
        <f>F26-F27-F28</f>
        <v>1705145135</v>
      </c>
      <c r="G29" s="8">
        <f>G26-G27-G28</f>
        <v>1383429069</v>
      </c>
      <c r="H29" s="10"/>
      <c r="I29" s="10"/>
    </row>
    <row r="30" spans="1:12" s="2" customFormat="1" ht="12.75">
      <c r="A30" s="5" t="s">
        <v>42</v>
      </c>
      <c r="B30" s="18">
        <v>70</v>
      </c>
      <c r="C30" s="5"/>
      <c r="D30" s="6">
        <v>345</v>
      </c>
      <c r="E30" s="6">
        <v>280</v>
      </c>
      <c r="F30" s="6">
        <v>345</v>
      </c>
      <c r="G30" s="6">
        <v>280</v>
      </c>
      <c r="H30" s="10"/>
      <c r="I30" s="10"/>
    </row>
    <row r="31" spans="1:12" s="2" customFormat="1" ht="12.75">
      <c r="A31" s="20" t="s">
        <v>43</v>
      </c>
      <c r="B31" s="26">
        <v>71</v>
      </c>
      <c r="C31" s="20"/>
      <c r="D31" s="21"/>
      <c r="E31" s="21"/>
      <c r="F31" s="21"/>
      <c r="G31" s="21"/>
      <c r="H31" s="10"/>
      <c r="I31" s="10"/>
    </row>
    <row r="33" spans="1:8" ht="12.75">
      <c r="E33" s="28" t="s">
        <v>36</v>
      </c>
      <c r="F33" s="29"/>
      <c r="G33" s="29"/>
    </row>
    <row r="34" spans="1:8" ht="12.75">
      <c r="A34" t="s">
        <v>55</v>
      </c>
      <c r="D34" s="13"/>
      <c r="E34" s="29" t="s">
        <v>34</v>
      </c>
      <c r="F34" s="29"/>
      <c r="G34" s="29"/>
      <c r="H34" s="10"/>
    </row>
    <row r="35" spans="1:8">
      <c r="D35" s="14"/>
      <c r="E35" s="30" t="s">
        <v>35</v>
      </c>
      <c r="F35" s="30"/>
      <c r="G35" s="30"/>
    </row>
    <row r="36" spans="1:8">
      <c r="D36" s="15"/>
      <c r="E36" s="15"/>
      <c r="H36" s="11"/>
    </row>
    <row r="37" spans="1:8">
      <c r="D37" s="12"/>
      <c r="E37" s="12"/>
      <c r="F37" s="11"/>
      <c r="G37" s="12"/>
    </row>
    <row r="38" spans="1:8" ht="12.75">
      <c r="D38" s="13"/>
      <c r="E38" s="10"/>
      <c r="G38" s="15"/>
    </row>
  </sheetData>
  <mergeCells count="16">
    <mergeCell ref="E33:G33"/>
    <mergeCell ref="E34:G34"/>
    <mergeCell ref="E35:G35"/>
    <mergeCell ref="A1:B1"/>
    <mergeCell ref="A2:B2"/>
    <mergeCell ref="A3:B3"/>
    <mergeCell ref="A5:G5"/>
    <mergeCell ref="A6:G6"/>
    <mergeCell ref="E1:G1"/>
    <mergeCell ref="E2:G2"/>
    <mergeCell ref="E3:G3"/>
    <mergeCell ref="F9:G9"/>
    <mergeCell ref="D9:E9"/>
    <mergeCell ref="C9:C10"/>
    <mergeCell ref="B9:B10"/>
    <mergeCell ref="A9:A10"/>
  </mergeCells>
  <phoneticPr fontId="3" type="noConversion"/>
  <pageMargins left="0.26" right="0.17" top="0.38" bottom="0.45" header="0.36" footer="0.23"/>
  <pageSetup orientation="landscape" horizontalDpi="300" verticalDpi="300" r:id="rId1"/>
  <headerFooter alignWithMargins="0">
    <oddFooter>&amp;R- 3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 - BÁO CÁO KẾT QUẢ KINH DOANH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MT397</dc:creator>
  <cp:lastModifiedBy>MT397</cp:lastModifiedBy>
  <cp:lastPrinted>2015-04-16T00:51:01Z</cp:lastPrinted>
  <dcterms:created xsi:type="dcterms:W3CDTF">2013-04-13T06:21:58Z</dcterms:created>
  <dcterms:modified xsi:type="dcterms:W3CDTF">2015-04-20T04:17:04Z</dcterms:modified>
</cp:coreProperties>
</file>

<file path=package/services/digital-signature/_rels/origin.psdsor.rels><?xml version="1.0" encoding="UTF-8" standalone="yes"?>
<Relationships xmlns="http://schemas.openxmlformats.org/package/2006/relationships"><Relationship Id="rId1" Type="http://schemas.openxmlformats.org/package/2006/relationships/digital-signature/signature" Target="xml-signature/e0a92093de014560933d6a8dc895305f.psdsxs"/></Relationships>
</file>